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 documenten\Project minima Ben Eekma\"/>
    </mc:Choice>
  </mc:AlternateContent>
  <xr:revisionPtr revIDLastSave="0" documentId="13_ncr:1_{B6F5488E-5AB4-4222-88D9-2A2109C9C6EB}" xr6:coauthVersionLast="47" xr6:coauthVersionMax="47" xr10:uidLastSave="{00000000-0000-0000-0000-000000000000}"/>
  <bookViews>
    <workbookView xWindow="-108" yWindow="-108" windowWidth="23256" windowHeight="13176" xr2:uid="{B03CDDFE-07FB-4061-9C62-0E4C0587029B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C23" i="1"/>
  <c r="C27" i="1" s="1"/>
  <c r="B16" i="1"/>
  <c r="C28" i="1" l="1"/>
  <c r="B29" i="1" s="1"/>
</calcChain>
</file>

<file path=xl/sharedStrings.xml><?xml version="1.0" encoding="utf-8"?>
<sst xmlns="http://schemas.openxmlformats.org/spreadsheetml/2006/main" count="23" uniqueCount="21">
  <si>
    <t>Financieel jaaroverzicht stichting Wensvakantie 2024</t>
  </si>
  <si>
    <t>Inkomsten</t>
  </si>
  <si>
    <t>Uitgaven</t>
  </si>
  <si>
    <t>omschrijving</t>
  </si>
  <si>
    <t>donatie lokale charitatieve genootschappen (op hun verzoek anoniem)</t>
  </si>
  <si>
    <t>donatie Rotary Bergh</t>
  </si>
  <si>
    <t>donatie Menzis Zorgverzekeringen</t>
  </si>
  <si>
    <t>donatie particulieren</t>
  </si>
  <si>
    <t>donatie lokale kerkgenootschappen</t>
  </si>
  <si>
    <t>donatie Lions Club Doetinchem</t>
  </si>
  <si>
    <t>donatie lokale ondernemers</t>
  </si>
  <si>
    <t>kosten huur vakantiewoningen en dagtochten incl. reiskosten en zakgeld</t>
  </si>
  <si>
    <t>kosten bankrekening</t>
  </si>
  <si>
    <t>diverse kosten</t>
  </si>
  <si>
    <t>kosten drukwerk</t>
  </si>
  <si>
    <t>inkomsten</t>
  </si>
  <si>
    <t>uitgaven</t>
  </si>
  <si>
    <t>inkomsten - uitgaven</t>
  </si>
  <si>
    <t xml:space="preserve">subsidie Gemeente Oude IJsselstreek </t>
  </si>
  <si>
    <t>Beginsaldo 1/1/2024</t>
  </si>
  <si>
    <t>Eindsaldo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</si>
</sst>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5" borderId="1" xfId="0" applyFill="1" applyBorder="1" applyAlignment="1">
      <alignment horizontal="center"/>
    </xf>
    <xf numFmtId="44" fontId="0" fillId="0" borderId="1" xfId="1" applyFont="1" applyBorder="1" applyAlignment="1">
      <alignment horizontal="right"/>
    </xf>
    <xf numFmtId="44" fontId="0" fillId="0" borderId="1" xfId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44" fontId="2" fillId="0" borderId="1" xfId="1" applyFont="1" applyBorder="1" applyAlignment="1">
      <alignment horizontal="right"/>
    </xf>
    <xf numFmtId="44" fontId="0" fillId="0" borderId="1" xfId="1" applyFont="1" applyBorder="1" applyAlignment="1"/>
    <xf numFmtId="8" fontId="0" fillId="0" borderId="1" xfId="1" applyNumberFormat="1" applyFont="1" applyBorder="1" applyAlignment="1"/>
    <xf numFmtId="44" fontId="2" fillId="0" borderId="1" xfId="1" applyFont="1" applyBorder="1" applyAlignment="1"/>
    <xf numFmtId="0" fontId="2" fillId="0" borderId="1" xfId="0" applyFont="1" applyBorder="1"/>
    <xf numFmtId="44" fontId="2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D09B6-E215-4B13-9986-431E650CB7FF}">
  <dimension ref="A1:D29"/>
  <sheetViews>
    <sheetView tabSelected="1" workbookViewId="0">
      <pane ySplit="3" topLeftCell="A4" activePane="bottomLeft" state="frozen"/>
      <selection pane="bottomLeft" activeCell="C29" sqref="C29"/>
    </sheetView>
  </sheetViews>
  <sheetFormatPr defaultRowHeight="14.4" x14ac:dyDescent="0.3"/>
  <cols>
    <col min="1" max="1" width="19.5546875" bestFit="1" customWidth="1"/>
    <col min="2" max="2" width="16" customWidth="1"/>
    <col min="3" max="3" width="17" customWidth="1"/>
    <col min="4" max="4" width="72.21875" customWidth="1"/>
  </cols>
  <sheetData>
    <row r="1" spans="1:4" x14ac:dyDescent="0.3">
      <c r="A1" s="14" t="s">
        <v>0</v>
      </c>
      <c r="B1" s="14"/>
      <c r="C1" s="15"/>
      <c r="D1" s="14"/>
    </row>
    <row r="2" spans="1:4" x14ac:dyDescent="0.3">
      <c r="A2" s="14"/>
      <c r="B2" s="14"/>
      <c r="C2" s="14"/>
      <c r="D2" s="14"/>
    </row>
    <row r="3" spans="1:4" x14ac:dyDescent="0.3">
      <c r="A3" s="1"/>
      <c r="B3" s="2" t="s">
        <v>1</v>
      </c>
      <c r="C3" s="3" t="s">
        <v>2</v>
      </c>
      <c r="D3" s="4" t="s">
        <v>3</v>
      </c>
    </row>
    <row r="4" spans="1:4" x14ac:dyDescent="0.3">
      <c r="A4" s="1"/>
      <c r="B4" s="1"/>
      <c r="C4" s="1"/>
      <c r="D4" s="1"/>
    </row>
    <row r="5" spans="1:4" x14ac:dyDescent="0.3">
      <c r="A5" s="1"/>
      <c r="B5" s="5">
        <v>3000</v>
      </c>
      <c r="C5" s="1"/>
      <c r="D5" s="1" t="s">
        <v>4</v>
      </c>
    </row>
    <row r="6" spans="1:4" x14ac:dyDescent="0.3">
      <c r="A6" s="1"/>
      <c r="B6" s="5">
        <v>3000</v>
      </c>
      <c r="C6" s="1"/>
      <c r="D6" s="1" t="s">
        <v>18</v>
      </c>
    </row>
    <row r="7" spans="1:4" x14ac:dyDescent="0.3">
      <c r="A7" s="1"/>
      <c r="B7" s="5">
        <v>3000</v>
      </c>
      <c r="C7" s="1"/>
      <c r="D7" s="1" t="s">
        <v>5</v>
      </c>
    </row>
    <row r="8" spans="1:4" x14ac:dyDescent="0.3">
      <c r="A8" s="1"/>
      <c r="B8" s="5">
        <v>2500</v>
      </c>
      <c r="C8" s="1"/>
      <c r="D8" s="1" t="s">
        <v>6</v>
      </c>
    </row>
    <row r="9" spans="1:4" x14ac:dyDescent="0.3">
      <c r="A9" s="1"/>
      <c r="B9" s="5">
        <v>869</v>
      </c>
      <c r="C9" s="1"/>
      <c r="D9" s="1" t="s">
        <v>7</v>
      </c>
    </row>
    <row r="10" spans="1:4" x14ac:dyDescent="0.3">
      <c r="A10" s="1"/>
      <c r="B10" s="5">
        <v>850</v>
      </c>
      <c r="C10" s="1"/>
      <c r="D10" s="1" t="s">
        <v>8</v>
      </c>
    </row>
    <row r="11" spans="1:4" x14ac:dyDescent="0.3">
      <c r="A11" s="1"/>
      <c r="B11" s="5">
        <v>750</v>
      </c>
      <c r="C11" s="1"/>
      <c r="D11" s="1" t="s">
        <v>9</v>
      </c>
    </row>
    <row r="12" spans="1:4" x14ac:dyDescent="0.3">
      <c r="A12" s="1"/>
      <c r="B12" s="5">
        <v>250</v>
      </c>
      <c r="C12" s="1"/>
      <c r="D12" s="1" t="s">
        <v>10</v>
      </c>
    </row>
    <row r="13" spans="1:4" x14ac:dyDescent="0.3">
      <c r="A13" s="1"/>
      <c r="B13" s="5"/>
      <c r="C13" s="6"/>
      <c r="D13" s="1"/>
    </row>
    <row r="14" spans="1:4" x14ac:dyDescent="0.3">
      <c r="A14" s="1"/>
      <c r="B14" s="5"/>
      <c r="C14" s="6"/>
      <c r="D14" s="1"/>
    </row>
    <row r="15" spans="1:4" x14ac:dyDescent="0.3">
      <c r="A15" s="1"/>
      <c r="B15" s="5"/>
      <c r="C15" s="5"/>
      <c r="D15" s="1"/>
    </row>
    <row r="16" spans="1:4" x14ac:dyDescent="0.3">
      <c r="A16" s="7" t="s">
        <v>1</v>
      </c>
      <c r="B16" s="8">
        <f>SUM(B5:B12)</f>
        <v>14219</v>
      </c>
      <c r="C16" s="5"/>
      <c r="D16" s="1"/>
    </row>
    <row r="17" spans="1:4" x14ac:dyDescent="0.3">
      <c r="A17" s="7"/>
      <c r="B17" s="8"/>
      <c r="C17" s="5"/>
      <c r="D17" s="1"/>
    </row>
    <row r="18" spans="1:4" x14ac:dyDescent="0.3">
      <c r="A18" s="1"/>
      <c r="B18" s="5"/>
      <c r="C18" s="9">
        <v>11352.65</v>
      </c>
      <c r="D18" s="1" t="s">
        <v>11</v>
      </c>
    </row>
    <row r="19" spans="1:4" x14ac:dyDescent="0.3">
      <c r="A19" s="1"/>
      <c r="B19" s="5"/>
      <c r="C19" s="9">
        <v>181.84</v>
      </c>
      <c r="D19" s="1" t="s">
        <v>12</v>
      </c>
    </row>
    <row r="20" spans="1:4" x14ac:dyDescent="0.3">
      <c r="A20" s="7"/>
      <c r="B20" s="8"/>
      <c r="C20" s="9">
        <v>119.44</v>
      </c>
      <c r="D20" s="1" t="s">
        <v>13</v>
      </c>
    </row>
    <row r="21" spans="1:4" x14ac:dyDescent="0.3">
      <c r="A21" s="7"/>
      <c r="B21" s="8"/>
      <c r="C21" s="9">
        <v>55.45</v>
      </c>
      <c r="D21" s="1" t="s">
        <v>14</v>
      </c>
    </row>
    <row r="22" spans="1:4" x14ac:dyDescent="0.3">
      <c r="A22" s="1"/>
      <c r="B22" s="5"/>
      <c r="C22" s="10"/>
      <c r="D22" s="1"/>
    </row>
    <row r="23" spans="1:4" x14ac:dyDescent="0.3">
      <c r="A23" s="7" t="s">
        <v>2</v>
      </c>
      <c r="B23" s="5"/>
      <c r="C23" s="11">
        <f>SUM(C5:C21)</f>
        <v>11709.380000000001</v>
      </c>
      <c r="D23" s="1"/>
    </row>
    <row r="24" spans="1:4" x14ac:dyDescent="0.3">
      <c r="A24" s="12"/>
      <c r="B24" s="5"/>
      <c r="C24" s="9"/>
      <c r="D24" s="1"/>
    </row>
    <row r="25" spans="1:4" x14ac:dyDescent="0.3">
      <c r="A25" s="12" t="s">
        <v>19</v>
      </c>
      <c r="B25">
        <v>6556.119999999999</v>
      </c>
      <c r="C25" s="9"/>
      <c r="D25" s="1"/>
    </row>
    <row r="26" spans="1:4" x14ac:dyDescent="0.3">
      <c r="A26" s="7" t="s">
        <v>15</v>
      </c>
      <c r="B26" s="5">
        <f>B16</f>
        <v>14219</v>
      </c>
      <c r="D26" s="1"/>
    </row>
    <row r="27" spans="1:4" x14ac:dyDescent="0.3">
      <c r="A27" s="7" t="s">
        <v>16</v>
      </c>
      <c r="B27" s="1"/>
      <c r="C27" s="9">
        <f>C23</f>
        <v>11709.380000000001</v>
      </c>
      <c r="D27" s="1"/>
    </row>
    <row r="28" spans="1:4" x14ac:dyDescent="0.3">
      <c r="A28" s="7" t="s">
        <v>17</v>
      </c>
      <c r="B28" s="1"/>
      <c r="C28" s="9">
        <f>B26-C27</f>
        <v>2509.619999999999</v>
      </c>
      <c r="D28" s="1"/>
    </row>
    <row r="29" spans="1:4" x14ac:dyDescent="0.3">
      <c r="A29" s="12" t="s">
        <v>20</v>
      </c>
      <c r="B29" s="13">
        <f>B25+C28</f>
        <v>9065.739999999998</v>
      </c>
      <c r="C29" s="7"/>
      <c r="D29" s="1"/>
    </row>
  </sheetData>
  <mergeCells count="1"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</dc:creator>
  <cp:lastModifiedBy>Maarten</cp:lastModifiedBy>
  <dcterms:created xsi:type="dcterms:W3CDTF">2024-12-23T14:37:02Z</dcterms:created>
  <dcterms:modified xsi:type="dcterms:W3CDTF">2025-02-10T09:09:11Z</dcterms:modified>
</cp:coreProperties>
</file>